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corpapps1\Engineering\Engineering Design Manual\2016 Edition\final files\Appendix B\2019 Update\"/>
    </mc:Choice>
  </mc:AlternateContent>
  <xr:revisionPtr revIDLastSave="0" documentId="13_ncr:1_{66347244-2CF2-4CCC-B002-F2B3A94D1A1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4" i="1" l="1"/>
  <c r="K36" i="1"/>
  <c r="K35" i="1"/>
  <c r="K20" i="1"/>
  <c r="K21" i="1"/>
  <c r="K12" i="1"/>
  <c r="K15" i="1"/>
  <c r="K27" i="1"/>
  <c r="K30" i="1"/>
  <c r="K29" i="1"/>
  <c r="K26" i="1"/>
  <c r="K18" i="1"/>
  <c r="K17" i="1"/>
  <c r="K14" i="1"/>
  <c r="K32" i="1"/>
  <c r="K11" i="1"/>
  <c r="K22" i="1" s="1"/>
  <c r="K37" i="1" l="1"/>
  <c r="H39" i="1" s="1"/>
</calcChain>
</file>

<file path=xl/sharedStrings.xml><?xml version="1.0" encoding="utf-8"?>
<sst xmlns="http://schemas.openxmlformats.org/spreadsheetml/2006/main" count="55" uniqueCount="33">
  <si>
    <t>Project Name:</t>
  </si>
  <si>
    <t>Total Price</t>
  </si>
  <si>
    <t>Unit Price</t>
  </si>
  <si>
    <t>Unit</t>
  </si>
  <si>
    <t>Quantity</t>
  </si>
  <si>
    <t>Each</t>
  </si>
  <si>
    <t xml:space="preserve">    </t>
  </si>
  <si>
    <t>Project ID #:</t>
  </si>
  <si>
    <t>Item</t>
  </si>
  <si>
    <t>Date Prepared:</t>
  </si>
  <si>
    <t>6" thru 12" existing main</t>
  </si>
  <si>
    <t>16" thru 30" existing main</t>
  </si>
  <si>
    <t>4" thru 12" existing main</t>
  </si>
  <si>
    <t>1" service</t>
  </si>
  <si>
    <t>8" thru 12" existing main</t>
  </si>
  <si>
    <t>sewer service connection</t>
  </si>
  <si>
    <t>WATER</t>
  </si>
  <si>
    <t xml:space="preserve">WATER SUBTOTAL </t>
  </si>
  <si>
    <t>SANITARY SEWER</t>
  </si>
  <si>
    <t xml:space="preserve">SANITARY SEWER SUBTOTAL </t>
  </si>
  <si>
    <t>CONNECTION BY SERVICE TAP(S)</t>
  </si>
  <si>
    <t>CONNECTION BY CUT-IN OF NEW MANHOLE(S)</t>
  </si>
  <si>
    <t>CONNECTION BY CUT-IN OR WET TAP ON EXISTING MAIN(S)</t>
  </si>
  <si>
    <t>CONNECTION BY EXTENSION FROM EXISTING BLOW-OFF(S)</t>
  </si>
  <si>
    <t>CONNECTION VIA EXTENSION BY CORE OF EXISTING MANHOLE(S)</t>
  </si>
  <si>
    <t>add for connection in VDOT ROW</t>
  </si>
  <si>
    <t>ADDITIONAL CIRCUMSTANCES FOR WORK ON EXISTING MAIN(S)</t>
  </si>
  <si>
    <r>
      <t>add for depth in excess of 4 feet (</t>
    </r>
    <r>
      <rPr>
        <i/>
        <sz val="10"/>
        <rFont val="Tahoma"/>
        <family val="2"/>
      </rPr>
      <t>per connection</t>
    </r>
    <r>
      <rPr>
        <sz val="10"/>
        <rFont val="Tahoma"/>
        <family val="2"/>
      </rPr>
      <t>)</t>
    </r>
  </si>
  <si>
    <r>
      <t>add for depth in excess of 10 feet (</t>
    </r>
    <r>
      <rPr>
        <i/>
        <sz val="10"/>
        <rFont val="Tahoma"/>
        <family val="2"/>
      </rPr>
      <t>per MH connection</t>
    </r>
    <r>
      <rPr>
        <sz val="10"/>
        <rFont val="Tahoma"/>
        <family val="2"/>
      </rPr>
      <t>)</t>
    </r>
  </si>
  <si>
    <t>1-1/2" or larger service</t>
  </si>
  <si>
    <r>
      <t>add for depth in excess of 10 feet (</t>
    </r>
    <r>
      <rPr>
        <i/>
        <sz val="10"/>
        <rFont val="Tahoma"/>
        <family val="2"/>
      </rPr>
      <t>per service connection</t>
    </r>
    <r>
      <rPr>
        <sz val="10"/>
        <rFont val="Tahoma"/>
        <family val="2"/>
      </rPr>
      <t>)</t>
    </r>
  </si>
  <si>
    <t>AMOUNT OF SYSTEM EXTENSION BOND:</t>
  </si>
  <si>
    <t>Extension Bond 
for Subdivisions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</si>
</sst>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8"/>
      <name val="Georgia"/>
      <family val="1"/>
    </font>
    <font>
      <b/>
      <sz val="11"/>
      <name val="Tahoma"/>
      <family val="2"/>
    </font>
    <font>
      <b/>
      <sz val="12"/>
      <name val="Georgia"/>
      <family val="1"/>
    </font>
    <font>
      <b/>
      <u/>
      <sz val="10"/>
      <name val="Tahoma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i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4" fontId="3" fillId="0" borderId="0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8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Protection="1"/>
    <xf numFmtId="1" fontId="7" fillId="0" borderId="1" xfId="0" applyNumberFormat="1" applyFont="1" applyBorder="1" applyAlignment="1" applyProtection="1">
      <alignment horizontal="center"/>
      <protection locked="0"/>
    </xf>
    <xf numFmtId="164" fontId="7" fillId="0" borderId="1" xfId="2" applyNumberFormat="1" applyFont="1" applyBorder="1" applyAlignment="1" applyProtection="1"/>
    <xf numFmtId="164" fontId="7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7" fillId="0" borderId="1" xfId="1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Protection="1">
      <protection hidden="1"/>
    </xf>
    <xf numFmtId="0" fontId="7" fillId="0" borderId="2" xfId="0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right"/>
    </xf>
    <xf numFmtId="0" fontId="14" fillId="0" borderId="2" xfId="0" applyFont="1" applyBorder="1" applyAlignment="1">
      <alignment horizontal="left"/>
    </xf>
    <xf numFmtId="164" fontId="7" fillId="0" borderId="2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/>
    </xf>
    <xf numFmtId="0" fontId="13" fillId="0" borderId="4" xfId="0" applyFont="1" applyBorder="1" applyAlignment="1" applyProtection="1">
      <alignment horizontal="left"/>
    </xf>
    <xf numFmtId="164" fontId="7" fillId="0" borderId="1" xfId="0" applyNumberFormat="1" applyFont="1" applyBorder="1" applyAlignment="1" applyProtection="1"/>
    <xf numFmtId="1" fontId="7" fillId="0" borderId="2" xfId="0" applyNumberFormat="1" applyFont="1" applyBorder="1" applyAlignment="1" applyProtection="1">
      <alignment horizontal="center"/>
    </xf>
    <xf numFmtId="1" fontId="7" fillId="0" borderId="1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left" indent="1"/>
    </xf>
    <xf numFmtId="0" fontId="7" fillId="0" borderId="3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/>
    </xf>
    <xf numFmtId="44" fontId="3" fillId="0" borderId="0" xfId="0" applyNumberFormat="1" applyFont="1" applyBorder="1" applyAlignment="1" applyProtection="1">
      <alignment horizontal="right"/>
    </xf>
    <xf numFmtId="0" fontId="10" fillId="3" borderId="4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Alignment="1" applyProtection="1">
      <alignment horizontal="left"/>
    </xf>
    <xf numFmtId="42" fontId="10" fillId="3" borderId="4" xfId="0" applyNumberFormat="1" applyFont="1" applyFill="1" applyBorder="1" applyAlignment="1" applyProtection="1"/>
    <xf numFmtId="42" fontId="10" fillId="3" borderId="2" xfId="0" applyNumberFormat="1" applyFont="1" applyFill="1" applyBorder="1" applyAlignment="1" applyProtection="1"/>
    <xf numFmtId="42" fontId="10" fillId="3" borderId="3" xfId="0" applyNumberFormat="1" applyFont="1" applyFill="1" applyBorder="1" applyAlignment="1" applyProtection="1"/>
    <xf numFmtId="0" fontId="13" fillId="0" borderId="4" xfId="0" applyFont="1" applyBorder="1" applyAlignment="1" applyProtection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7" fillId="0" borderId="4" xfId="0" applyFont="1" applyBorder="1" applyAlignment="1" applyProtection="1"/>
    <xf numFmtId="0" fontId="1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0" borderId="4" xfId="0" applyFont="1" applyFill="1" applyBorder="1" applyAlignment="1" applyProtection="1">
      <alignment horizontal="left"/>
    </xf>
    <xf numFmtId="0" fontId="1" fillId="0" borderId="2" xfId="0" applyFont="1" applyFill="1" applyBorder="1" applyAlignment="1"/>
    <xf numFmtId="0" fontId="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2" borderId="4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12" fillId="4" borderId="4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left"/>
    </xf>
    <xf numFmtId="0" fontId="1" fillId="0" borderId="2" xfId="0" applyFont="1" applyFill="1" applyBorder="1" applyAlignment="1">
      <alignment horizontal="left"/>
    </xf>
    <xf numFmtId="0" fontId="6" fillId="0" borderId="0" xfId="0" applyFont="1" applyProtection="1"/>
    <xf numFmtId="0" fontId="7" fillId="0" borderId="5" xfId="0" applyFont="1" applyBorder="1" applyAlignment="1" applyProtection="1">
      <alignment horizontal="left" shrinkToFi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shrinkToFit="1"/>
    </xf>
    <xf numFmtId="0" fontId="0" fillId="0" borderId="2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</xdr:row>
      <xdr:rowOff>0</xdr:rowOff>
    </xdr:from>
    <xdr:to>
      <xdr:col>10</xdr:col>
      <xdr:colOff>1123950</xdr:colOff>
      <xdr:row>3</xdr:row>
      <xdr:rowOff>9525</xdr:rowOff>
    </xdr:to>
    <xdr:pic>
      <xdr:nvPicPr>
        <xdr:cNvPr id="1025" name="Picture 2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161925"/>
          <a:ext cx="2228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19050</xdr:colOff>
      <xdr:row>4</xdr:row>
      <xdr:rowOff>36511</xdr:rowOff>
    </xdr:from>
    <xdr:ext cx="7324724" cy="144938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19050" y="674686"/>
          <a:ext cx="7324724" cy="14493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spcAft>
              <a:spcPts val="600"/>
            </a:spcAft>
          </a:pP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This form may be used to establish a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performance and payment bond amount where the developer chooses to proceed with the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extension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of water and sewer facilities 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at their own risk prior to recordation of the plat of subdivision. 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Listed below are estimated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unit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costs associated with connection to Loudoun Water's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existing facilities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which 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stem from typical extensions of public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water and/or sewer facilities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.  Where the scope of work is not reflected or not fully reflected by the listed items and prices, the amount will be based on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an</a:t>
          </a:r>
          <a:r>
            <a:rPr lang="en-US" sz="120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engineer’s opinion of probable cost.  This bond estimate cannot be used for public improvement projects, site</a:t>
          </a:r>
          <a:r>
            <a:rPr lang="en-US" sz="1200" baseline="0">
              <a:solidFill>
                <a:schemeClr val="tx1"/>
              </a:solidFill>
              <a:latin typeface="Georgia" pitchFamily="18" charset="0"/>
              <a:ea typeface="+mn-ea"/>
              <a:cs typeface="+mn-cs"/>
            </a:rPr>
            <a:t> plans, off-site improvements, or after the recordation of a subdivision plat.</a:t>
          </a:r>
          <a:endParaRPr lang="en-US" sz="1200">
            <a:latin typeface="Georgia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K86"/>
  <sheetViews>
    <sheetView tabSelected="1" view="pageLayout" zoomScaleNormal="100" zoomScaleSheetLayoutView="100" workbookViewId="0">
      <selection activeCell="H12" sqref="H12"/>
    </sheetView>
  </sheetViews>
  <sheetFormatPr defaultRowHeight="12.75" x14ac:dyDescent="0.2"/>
  <cols>
    <col min="1" max="1" width="7.42578125" style="1" customWidth="1"/>
    <col min="2" max="2" width="6.5703125" style="1" customWidth="1"/>
    <col min="3" max="3" width="9.140625" style="1"/>
    <col min="4" max="4" width="8.7109375" style="1" customWidth="1"/>
    <col min="5" max="5" width="4.42578125" style="1" customWidth="1"/>
    <col min="6" max="6" width="13" style="1" customWidth="1"/>
    <col min="7" max="7" width="3.5703125" style="1" customWidth="1"/>
    <col min="8" max="8" width="9.7109375" style="1" customWidth="1"/>
    <col min="9" max="9" width="7.7109375" style="1" customWidth="1"/>
    <col min="10" max="10" width="11.42578125" style="1" customWidth="1"/>
    <col min="11" max="11" width="22" style="1" customWidth="1"/>
    <col min="12" max="16384" width="9.140625" style="1"/>
  </cols>
  <sheetData>
    <row r="1" spans="1:11" ht="12.75" customHeight="1" x14ac:dyDescent="0.2">
      <c r="A1" s="49" t="s">
        <v>32</v>
      </c>
      <c r="B1" s="49"/>
      <c r="C1" s="49"/>
      <c r="D1" s="49"/>
      <c r="E1" s="49"/>
      <c r="F1" s="49"/>
      <c r="G1" s="49"/>
      <c r="H1" s="50"/>
      <c r="I1" s="50"/>
      <c r="J1" s="50"/>
      <c r="K1" s="50"/>
    </row>
    <row r="2" spans="1:11" ht="12.75" customHeight="1" x14ac:dyDescent="0.2">
      <c r="A2" s="49"/>
      <c r="B2" s="49"/>
      <c r="C2" s="49"/>
      <c r="D2" s="49"/>
      <c r="E2" s="49"/>
      <c r="F2" s="49"/>
      <c r="G2" s="49"/>
      <c r="H2" s="50"/>
      <c r="I2" s="50"/>
      <c r="J2" s="50"/>
      <c r="K2" s="50"/>
    </row>
    <row r="3" spans="1:11" ht="12" customHeight="1" x14ac:dyDescent="0.2">
      <c r="A3" s="49"/>
      <c r="B3" s="49"/>
      <c r="C3" s="49"/>
      <c r="D3" s="49"/>
      <c r="E3" s="49"/>
      <c r="F3" s="49"/>
      <c r="G3" s="49"/>
      <c r="H3" s="50"/>
      <c r="I3" s="50"/>
      <c r="J3" s="50"/>
      <c r="K3" s="50"/>
    </row>
    <row r="4" spans="1:11" ht="12.75" customHeight="1" x14ac:dyDescent="0.2">
      <c r="A4" s="49"/>
      <c r="B4" s="49"/>
      <c r="C4" s="49"/>
      <c r="D4" s="49"/>
      <c r="E4" s="49"/>
      <c r="F4" s="49"/>
      <c r="G4" s="49"/>
      <c r="H4" s="50"/>
      <c r="I4" s="50"/>
      <c r="J4" s="50"/>
      <c r="K4" s="50"/>
    </row>
    <row r="5" spans="1:11" ht="117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21.75" customHeight="1" x14ac:dyDescent="0.2">
      <c r="A6" s="59" t="s">
        <v>0</v>
      </c>
      <c r="B6" s="59"/>
      <c r="C6" s="60"/>
      <c r="D6" s="60"/>
      <c r="E6" s="60"/>
      <c r="F6" s="60"/>
      <c r="G6" s="60"/>
      <c r="H6" s="60"/>
      <c r="I6" s="60"/>
      <c r="J6" s="60"/>
      <c r="K6" s="60"/>
    </row>
    <row r="7" spans="1:11" ht="21.75" customHeight="1" x14ac:dyDescent="0.2">
      <c r="A7" s="59" t="s">
        <v>7</v>
      </c>
      <c r="B7" s="59"/>
      <c r="C7" s="60" t="s">
        <v>6</v>
      </c>
      <c r="D7" s="60"/>
      <c r="E7" s="60"/>
      <c r="F7" s="60"/>
      <c r="G7" s="60"/>
      <c r="H7" s="62" t="s">
        <v>9</v>
      </c>
      <c r="I7" s="62"/>
      <c r="J7" s="61"/>
      <c r="K7" s="61"/>
    </row>
    <row r="8" spans="1:11" ht="18.75" customHeight="1" x14ac:dyDescent="0.2">
      <c r="A8" s="52" t="s">
        <v>8</v>
      </c>
      <c r="B8" s="53"/>
      <c r="C8" s="53"/>
      <c r="D8" s="53"/>
      <c r="E8" s="53"/>
      <c r="F8" s="53"/>
      <c r="G8" s="54"/>
      <c r="H8" s="10" t="s">
        <v>4</v>
      </c>
      <c r="I8" s="10" t="s">
        <v>3</v>
      </c>
      <c r="J8" s="11" t="s">
        <v>2</v>
      </c>
      <c r="K8" s="11" t="s">
        <v>1</v>
      </c>
    </row>
    <row r="9" spans="1:11" ht="15" customHeight="1" x14ac:dyDescent="0.2">
      <c r="A9" s="55" t="s">
        <v>16</v>
      </c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 ht="15" customHeight="1" x14ac:dyDescent="0.2">
      <c r="A10" s="47" t="s">
        <v>23</v>
      </c>
      <c r="B10" s="58"/>
      <c r="C10" s="58"/>
      <c r="D10" s="58"/>
      <c r="E10" s="58"/>
      <c r="F10" s="58"/>
      <c r="G10" s="58"/>
      <c r="H10" s="45"/>
      <c r="I10" s="45"/>
      <c r="J10" s="45"/>
      <c r="K10" s="46"/>
    </row>
    <row r="11" spans="1:11" ht="15" customHeight="1" x14ac:dyDescent="0.2">
      <c r="A11" s="29" t="s">
        <v>12</v>
      </c>
      <c r="B11" s="30"/>
      <c r="C11" s="30"/>
      <c r="D11" s="30"/>
      <c r="E11" s="30"/>
      <c r="F11" s="30"/>
      <c r="G11" s="31"/>
      <c r="H11" s="18"/>
      <c r="I11" s="12" t="s">
        <v>5</v>
      </c>
      <c r="J11" s="15">
        <v>5000</v>
      </c>
      <c r="K11" s="16">
        <f>IF(H11=" "," ",H11*J11)</f>
        <v>0</v>
      </c>
    </row>
    <row r="12" spans="1:11" ht="15" customHeight="1" x14ac:dyDescent="0.2">
      <c r="A12" s="29" t="s">
        <v>11</v>
      </c>
      <c r="B12" s="30"/>
      <c r="C12" s="30"/>
      <c r="D12" s="30"/>
      <c r="E12" s="30"/>
      <c r="F12" s="30"/>
      <c r="G12" s="31"/>
      <c r="H12" s="18"/>
      <c r="I12" s="12" t="s">
        <v>5</v>
      </c>
      <c r="J12" s="15">
        <v>10000</v>
      </c>
      <c r="K12" s="16">
        <f>IF(H12=" "," ",H12*J12)</f>
        <v>0</v>
      </c>
    </row>
    <row r="13" spans="1:11" ht="15" customHeight="1" x14ac:dyDescent="0.2">
      <c r="A13" s="47" t="s">
        <v>22</v>
      </c>
      <c r="B13" s="48"/>
      <c r="C13" s="48"/>
      <c r="D13" s="48"/>
      <c r="E13" s="48"/>
      <c r="F13" s="48"/>
      <c r="G13" s="48"/>
      <c r="H13" s="45"/>
      <c r="I13" s="45"/>
      <c r="J13" s="45"/>
      <c r="K13" s="46"/>
    </row>
    <row r="14" spans="1:11" ht="15" customHeight="1" x14ac:dyDescent="0.2">
      <c r="A14" s="29" t="s">
        <v>10</v>
      </c>
      <c r="B14" s="30"/>
      <c r="C14" s="30"/>
      <c r="D14" s="30"/>
      <c r="E14" s="30"/>
      <c r="F14" s="30"/>
      <c r="G14" s="31"/>
      <c r="H14" s="14"/>
      <c r="I14" s="12" t="s">
        <v>5</v>
      </c>
      <c r="J14" s="15">
        <v>20000</v>
      </c>
      <c r="K14" s="16">
        <f>IF(H14=" "," ",H14*J14)</f>
        <v>0</v>
      </c>
    </row>
    <row r="15" spans="1:11" ht="15" customHeight="1" x14ac:dyDescent="0.2">
      <c r="A15" s="29" t="s">
        <v>11</v>
      </c>
      <c r="B15" s="30"/>
      <c r="C15" s="30"/>
      <c r="D15" s="30"/>
      <c r="E15" s="30"/>
      <c r="F15" s="30"/>
      <c r="G15" s="31"/>
      <c r="H15" s="14"/>
      <c r="I15" s="12" t="s">
        <v>5</v>
      </c>
      <c r="J15" s="15">
        <v>25000</v>
      </c>
      <c r="K15" s="16">
        <f>IF(H15=" "," ",H15*J15)</f>
        <v>0</v>
      </c>
    </row>
    <row r="16" spans="1:11" ht="15" customHeight="1" x14ac:dyDescent="0.2">
      <c r="A16" s="43" t="s">
        <v>20</v>
      </c>
      <c r="B16" s="44"/>
      <c r="C16" s="44"/>
      <c r="D16" s="44"/>
      <c r="E16" s="44"/>
      <c r="F16" s="44"/>
      <c r="G16" s="44"/>
      <c r="H16" s="45"/>
      <c r="I16" s="45"/>
      <c r="J16" s="45"/>
      <c r="K16" s="46"/>
    </row>
    <row r="17" spans="1:11" ht="15" customHeight="1" x14ac:dyDescent="0.2">
      <c r="A17" s="29" t="s">
        <v>13</v>
      </c>
      <c r="B17" s="30"/>
      <c r="C17" s="30"/>
      <c r="D17" s="30"/>
      <c r="E17" s="30"/>
      <c r="F17" s="30"/>
      <c r="G17" s="31"/>
      <c r="H17" s="14"/>
      <c r="I17" s="12" t="s">
        <v>5</v>
      </c>
      <c r="J17" s="26">
        <v>5000</v>
      </c>
      <c r="K17" s="16">
        <f>IF(H17=" "," ",H17*J17)</f>
        <v>0</v>
      </c>
    </row>
    <row r="18" spans="1:11" ht="15" customHeight="1" x14ac:dyDescent="0.2">
      <c r="A18" s="29" t="s">
        <v>29</v>
      </c>
      <c r="B18" s="30"/>
      <c r="C18" s="30"/>
      <c r="D18" s="30"/>
      <c r="E18" s="30"/>
      <c r="F18" s="30"/>
      <c r="G18" s="31"/>
      <c r="H18" s="14"/>
      <c r="I18" s="12" t="s">
        <v>5</v>
      </c>
      <c r="J18" s="26">
        <v>10000</v>
      </c>
      <c r="K18" s="16">
        <f>IF(H18=" "," ",H18*J18)</f>
        <v>0</v>
      </c>
    </row>
    <row r="19" spans="1:11" ht="15" customHeight="1" x14ac:dyDescent="0.2">
      <c r="A19" s="47" t="s">
        <v>26</v>
      </c>
      <c r="B19" s="48"/>
      <c r="C19" s="48"/>
      <c r="D19" s="48"/>
      <c r="E19" s="48"/>
      <c r="F19" s="48"/>
      <c r="G19" s="48"/>
      <c r="H19" s="45"/>
      <c r="I19" s="45"/>
      <c r="J19" s="45"/>
      <c r="K19" s="46"/>
    </row>
    <row r="20" spans="1:11" ht="15" customHeight="1" x14ac:dyDescent="0.2">
      <c r="A20" s="29" t="s">
        <v>27</v>
      </c>
      <c r="B20" s="30"/>
      <c r="C20" s="30"/>
      <c r="D20" s="30"/>
      <c r="E20" s="30"/>
      <c r="F20" s="30"/>
      <c r="G20" s="31"/>
      <c r="H20" s="14"/>
      <c r="I20" s="12" t="s">
        <v>5</v>
      </c>
      <c r="J20" s="15">
        <v>5000</v>
      </c>
      <c r="K20" s="16">
        <f>IF(H20=" "," ",H20*J20)</f>
        <v>0</v>
      </c>
    </row>
    <row r="21" spans="1:11" ht="15" customHeight="1" x14ac:dyDescent="0.2">
      <c r="A21" s="29" t="s">
        <v>25</v>
      </c>
      <c r="B21" s="30"/>
      <c r="C21" s="30"/>
      <c r="D21" s="30"/>
      <c r="E21" s="30"/>
      <c r="F21" s="30"/>
      <c r="G21" s="31"/>
      <c r="H21" s="14"/>
      <c r="I21" s="12" t="s">
        <v>5</v>
      </c>
      <c r="J21" s="15">
        <v>10000</v>
      </c>
      <c r="K21" s="16">
        <f>IF(H21=" "," ",H21*J21)</f>
        <v>0</v>
      </c>
    </row>
    <row r="22" spans="1:11" ht="15" customHeight="1" x14ac:dyDescent="0.2">
      <c r="A22" s="40" t="s">
        <v>17</v>
      </c>
      <c r="B22" s="41"/>
      <c r="C22" s="41"/>
      <c r="D22" s="41"/>
      <c r="E22" s="41"/>
      <c r="F22" s="41"/>
      <c r="G22" s="42"/>
      <c r="H22" s="28"/>
      <c r="I22" s="12"/>
      <c r="J22" s="26"/>
      <c r="K22" s="21">
        <f>SUM(K10:K21)</f>
        <v>0</v>
      </c>
    </row>
    <row r="23" spans="1:11" ht="15" customHeight="1" x14ac:dyDescent="0.2">
      <c r="A23" s="40"/>
      <c r="B23" s="63"/>
      <c r="C23" s="63"/>
      <c r="D23" s="63"/>
      <c r="E23" s="63"/>
      <c r="F23" s="63"/>
      <c r="G23" s="63"/>
      <c r="H23" s="27"/>
      <c r="I23" s="20"/>
      <c r="J23" s="23"/>
      <c r="K23" s="24"/>
    </row>
    <row r="24" spans="1:11" ht="15" customHeight="1" x14ac:dyDescent="0.2">
      <c r="A24" s="55" t="s">
        <v>18</v>
      </c>
      <c r="B24" s="56"/>
      <c r="C24" s="56"/>
      <c r="D24" s="56"/>
      <c r="E24" s="56"/>
      <c r="F24" s="56"/>
      <c r="G24" s="56"/>
      <c r="H24" s="56"/>
      <c r="I24" s="56"/>
      <c r="J24" s="56"/>
      <c r="K24" s="57"/>
    </row>
    <row r="25" spans="1:11" ht="15" customHeight="1" x14ac:dyDescent="0.2">
      <c r="A25" s="47" t="s">
        <v>24</v>
      </c>
      <c r="B25" s="58"/>
      <c r="C25" s="58"/>
      <c r="D25" s="58"/>
      <c r="E25" s="58"/>
      <c r="F25" s="58"/>
      <c r="G25" s="58"/>
      <c r="H25" s="44"/>
      <c r="I25" s="45"/>
      <c r="J25" s="45"/>
      <c r="K25" s="46"/>
    </row>
    <row r="26" spans="1:11" ht="15" customHeight="1" x14ac:dyDescent="0.2">
      <c r="A26" s="29" t="s">
        <v>14</v>
      </c>
      <c r="B26" s="30"/>
      <c r="C26" s="30"/>
      <c r="D26" s="30"/>
      <c r="E26" s="30"/>
      <c r="F26" s="30"/>
      <c r="G26" s="31"/>
      <c r="H26" s="17"/>
      <c r="I26" s="12" t="s">
        <v>5</v>
      </c>
      <c r="J26" s="26">
        <v>10000</v>
      </c>
      <c r="K26" s="16">
        <f>IF(H26=" "," ",H26*J26)</f>
        <v>0</v>
      </c>
    </row>
    <row r="27" spans="1:11" ht="15" customHeight="1" x14ac:dyDescent="0.2">
      <c r="A27" s="29" t="s">
        <v>11</v>
      </c>
      <c r="B27" s="30"/>
      <c r="C27" s="30"/>
      <c r="D27" s="30"/>
      <c r="E27" s="30"/>
      <c r="F27" s="30"/>
      <c r="G27" s="31"/>
      <c r="H27" s="17"/>
      <c r="I27" s="12" t="s">
        <v>5</v>
      </c>
      <c r="J27" s="26">
        <v>15000</v>
      </c>
      <c r="K27" s="16">
        <f>IF(H27=" "," ",H27*J27)</f>
        <v>0</v>
      </c>
    </row>
    <row r="28" spans="1:11" ht="15" customHeight="1" x14ac:dyDescent="0.2">
      <c r="A28" s="47" t="s">
        <v>21</v>
      </c>
      <c r="B28" s="58"/>
      <c r="C28" s="58"/>
      <c r="D28" s="58"/>
      <c r="E28" s="58"/>
      <c r="F28" s="58"/>
      <c r="G28" s="58"/>
      <c r="H28" s="45"/>
      <c r="I28" s="45"/>
      <c r="J28" s="45"/>
      <c r="K28" s="46"/>
    </row>
    <row r="29" spans="1:11" ht="15" customHeight="1" x14ac:dyDescent="0.2">
      <c r="A29" s="29" t="s">
        <v>14</v>
      </c>
      <c r="B29" s="30"/>
      <c r="C29" s="30"/>
      <c r="D29" s="30"/>
      <c r="E29" s="30"/>
      <c r="F29" s="30"/>
      <c r="G29" s="31"/>
      <c r="H29" s="17"/>
      <c r="I29" s="12" t="s">
        <v>5</v>
      </c>
      <c r="J29" s="26">
        <v>20000</v>
      </c>
      <c r="K29" s="16">
        <f>IF(H29=" "," ",H29*J29)</f>
        <v>0</v>
      </c>
    </row>
    <row r="30" spans="1:11" ht="15" customHeight="1" x14ac:dyDescent="0.2">
      <c r="A30" s="29" t="s">
        <v>11</v>
      </c>
      <c r="B30" s="30"/>
      <c r="C30" s="30"/>
      <c r="D30" s="30"/>
      <c r="E30" s="30"/>
      <c r="F30" s="30"/>
      <c r="G30" s="31"/>
      <c r="H30" s="17"/>
      <c r="I30" s="12" t="s">
        <v>5</v>
      </c>
      <c r="J30" s="26">
        <v>30000</v>
      </c>
      <c r="K30" s="16">
        <f>IF(H30=" "," ",H30*J30)</f>
        <v>0</v>
      </c>
    </row>
    <row r="31" spans="1:11" ht="15" customHeight="1" x14ac:dyDescent="0.2">
      <c r="A31" s="43" t="s">
        <v>20</v>
      </c>
      <c r="B31" s="44"/>
      <c r="C31" s="44"/>
      <c r="D31" s="44"/>
      <c r="E31" s="44"/>
      <c r="F31" s="44"/>
      <c r="G31" s="44"/>
      <c r="H31" s="45"/>
      <c r="I31" s="45"/>
      <c r="J31" s="45"/>
      <c r="K31" s="46"/>
    </row>
    <row r="32" spans="1:11" ht="15" customHeight="1" x14ac:dyDescent="0.2">
      <c r="A32" s="29" t="s">
        <v>15</v>
      </c>
      <c r="B32" s="30"/>
      <c r="C32" s="30"/>
      <c r="D32" s="30"/>
      <c r="E32" s="30"/>
      <c r="F32" s="30"/>
      <c r="G32" s="31"/>
      <c r="H32" s="14"/>
      <c r="I32" s="12" t="s">
        <v>5</v>
      </c>
      <c r="J32" s="26">
        <v>5000</v>
      </c>
      <c r="K32" s="16">
        <f>IF(H32=" "," ",H32*J32)</f>
        <v>0</v>
      </c>
    </row>
    <row r="33" spans="1:11" ht="15" customHeight="1" x14ac:dyDescent="0.2">
      <c r="A33" s="47" t="s">
        <v>26</v>
      </c>
      <c r="B33" s="48"/>
      <c r="C33" s="48"/>
      <c r="D33" s="48"/>
      <c r="E33" s="48"/>
      <c r="F33" s="48"/>
      <c r="G33" s="48"/>
      <c r="H33" s="45"/>
      <c r="I33" s="45"/>
      <c r="J33" s="45"/>
      <c r="K33" s="46"/>
    </row>
    <row r="34" spans="1:11" ht="15" customHeight="1" x14ac:dyDescent="0.2">
      <c r="A34" s="29" t="s">
        <v>30</v>
      </c>
      <c r="B34" s="30"/>
      <c r="C34" s="30"/>
      <c r="D34" s="30"/>
      <c r="E34" s="30"/>
      <c r="F34" s="30"/>
      <c r="G34" s="31"/>
      <c r="H34" s="14"/>
      <c r="I34" s="12" t="s">
        <v>5</v>
      </c>
      <c r="J34" s="26">
        <v>5000</v>
      </c>
      <c r="K34" s="16">
        <f>IF(H34=" "," ",H34*J34)</f>
        <v>0</v>
      </c>
    </row>
    <row r="35" spans="1:11" ht="15" customHeight="1" x14ac:dyDescent="0.2">
      <c r="A35" s="29" t="s">
        <v>28</v>
      </c>
      <c r="B35" s="30"/>
      <c r="C35" s="30"/>
      <c r="D35" s="30"/>
      <c r="E35" s="30"/>
      <c r="F35" s="30"/>
      <c r="G35" s="31"/>
      <c r="H35" s="14"/>
      <c r="I35" s="12" t="s">
        <v>5</v>
      </c>
      <c r="J35" s="15">
        <v>10000</v>
      </c>
      <c r="K35" s="16">
        <f>IF(H35=" "," ",H35*J35)</f>
        <v>0</v>
      </c>
    </row>
    <row r="36" spans="1:11" ht="15" customHeight="1" x14ac:dyDescent="0.2">
      <c r="A36" s="29" t="s">
        <v>25</v>
      </c>
      <c r="B36" s="30"/>
      <c r="C36" s="30"/>
      <c r="D36" s="30"/>
      <c r="E36" s="30"/>
      <c r="F36" s="30"/>
      <c r="G36" s="31"/>
      <c r="H36" s="14"/>
      <c r="I36" s="12" t="s">
        <v>5</v>
      </c>
      <c r="J36" s="15">
        <v>10000</v>
      </c>
      <c r="K36" s="16">
        <f>IF(H36=" "," ",H36*J36)</f>
        <v>0</v>
      </c>
    </row>
    <row r="37" spans="1:11" ht="15" customHeight="1" x14ac:dyDescent="0.2">
      <c r="A37" s="40" t="s">
        <v>19</v>
      </c>
      <c r="B37" s="41"/>
      <c r="C37" s="41"/>
      <c r="D37" s="41"/>
      <c r="E37" s="41"/>
      <c r="F37" s="41"/>
      <c r="G37" s="42"/>
      <c r="H37" s="28"/>
      <c r="I37" s="12"/>
      <c r="J37" s="26"/>
      <c r="K37" s="21">
        <f>SUM(K25:K36)</f>
        <v>0</v>
      </c>
    </row>
    <row r="38" spans="1:11" ht="15" customHeight="1" x14ac:dyDescent="0.2">
      <c r="A38" s="25"/>
      <c r="B38" s="22"/>
      <c r="C38" s="22"/>
      <c r="D38" s="22"/>
      <c r="E38" s="22"/>
      <c r="F38" s="22"/>
      <c r="G38" s="22"/>
      <c r="H38" s="27"/>
      <c r="I38" s="20"/>
      <c r="J38" s="23"/>
      <c r="K38" s="24"/>
    </row>
    <row r="39" spans="1:11" ht="14.25" x14ac:dyDescent="0.2">
      <c r="A39" s="34" t="s">
        <v>31</v>
      </c>
      <c r="B39" s="35"/>
      <c r="C39" s="35"/>
      <c r="D39" s="35"/>
      <c r="E39" s="35"/>
      <c r="F39" s="35"/>
      <c r="G39" s="36"/>
      <c r="H39" s="37">
        <f>SUM(K22+K37)</f>
        <v>0</v>
      </c>
      <c r="I39" s="38"/>
      <c r="J39" s="38"/>
      <c r="K39" s="39"/>
    </row>
    <row r="40" spans="1:11" x14ac:dyDescent="0.2">
      <c r="A40" s="13"/>
      <c r="B40" s="13"/>
      <c r="J40" s="13"/>
      <c r="K40" s="19"/>
    </row>
    <row r="41" spans="1:1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69" spans="1:11" ht="20.100000000000001" customHeight="1" x14ac:dyDescent="0.2"/>
    <row r="70" spans="1:11" ht="20.100000000000001" customHeight="1" x14ac:dyDescent="0.2"/>
    <row r="71" spans="1:11" ht="20.100000000000001" customHeight="1" x14ac:dyDescent="0.2"/>
    <row r="72" spans="1:11" ht="20.100000000000001" customHeight="1" x14ac:dyDescent="0.2"/>
    <row r="73" spans="1:11" ht="20.100000000000001" customHeight="1" x14ac:dyDescent="0.2"/>
    <row r="74" spans="1:11" ht="20.100000000000001" customHeight="1" x14ac:dyDescent="0.2"/>
    <row r="75" spans="1:11" ht="20.100000000000001" customHeight="1" x14ac:dyDescent="0.2"/>
    <row r="76" spans="1:11" ht="20.100000000000001" customHeight="1" x14ac:dyDescent="0.2"/>
    <row r="77" spans="1:11" ht="20.100000000000001" customHeight="1" x14ac:dyDescent="0.3">
      <c r="A77" s="2"/>
      <c r="B77" s="2"/>
      <c r="K77" s="2"/>
    </row>
    <row r="78" spans="1:11" ht="18" customHeight="1" x14ac:dyDescent="0.2"/>
    <row r="79" spans="1:11" ht="18" customHeight="1" x14ac:dyDescent="0.2"/>
    <row r="80" spans="1:11" ht="15" x14ac:dyDescent="0.2">
      <c r="C80" s="3"/>
      <c r="D80" s="3"/>
      <c r="E80" s="3"/>
      <c r="F80" s="3"/>
      <c r="G80" s="3"/>
      <c r="H80" s="4"/>
      <c r="I80" s="4"/>
      <c r="J80" s="4"/>
    </row>
    <row r="81" spans="3:10" ht="15.75" x14ac:dyDescent="0.25">
      <c r="C81" s="5"/>
      <c r="D81" s="5"/>
      <c r="E81" s="5"/>
      <c r="F81" s="5"/>
      <c r="G81" s="5"/>
      <c r="H81" s="6"/>
      <c r="I81" s="6"/>
      <c r="J81" s="6"/>
    </row>
    <row r="82" spans="3:10" ht="15.75" x14ac:dyDescent="0.25">
      <c r="C82" s="5"/>
      <c r="D82" s="5"/>
      <c r="E82" s="5"/>
      <c r="F82" s="5"/>
      <c r="G82" s="5"/>
      <c r="H82" s="6"/>
      <c r="I82" s="6"/>
      <c r="J82" s="6"/>
    </row>
    <row r="83" spans="3:10" ht="15.75" x14ac:dyDescent="0.25">
      <c r="C83" s="7"/>
      <c r="D83" s="7"/>
      <c r="E83" s="7"/>
      <c r="F83" s="7"/>
      <c r="G83" s="7"/>
      <c r="H83" s="6"/>
      <c r="I83" s="6"/>
      <c r="J83" s="6"/>
    </row>
    <row r="84" spans="3:10" ht="15.75" x14ac:dyDescent="0.25">
      <c r="D84" s="6"/>
      <c r="E84" s="6"/>
      <c r="F84" s="6"/>
      <c r="G84" s="6"/>
      <c r="H84" s="6"/>
      <c r="I84" s="8"/>
      <c r="J84" s="8"/>
    </row>
    <row r="85" spans="3:10" ht="15.75" x14ac:dyDescent="0.25">
      <c r="D85" s="32"/>
      <c r="E85" s="32"/>
      <c r="F85" s="32"/>
      <c r="G85" s="32"/>
      <c r="H85" s="32"/>
      <c r="I85" s="33"/>
      <c r="J85" s="33"/>
    </row>
    <row r="86" spans="3:10" x14ac:dyDescent="0.2">
      <c r="D86" s="9"/>
      <c r="E86" s="9"/>
      <c r="F86" s="9"/>
      <c r="G86" s="9"/>
      <c r="H86" s="9"/>
      <c r="I86" s="9"/>
      <c r="J86" s="9"/>
    </row>
  </sheetData>
  <sheetProtection algorithmName="SHA-512" hashValue="aGuED4DLycm62JbKZMK6gifO3sYzd5b65TZxaATMpwQ+5AuWGIXjM+XHKEEo+XD07h6BkWfQ7YPxvRpbGc0REg==" saltValue="SBjgzX0WgwRkQq46WxhzuA==" spinCount="100000" sheet="1" selectLockedCells="1"/>
  <mergeCells count="43">
    <mergeCell ref="A19:K19"/>
    <mergeCell ref="A16:K16"/>
    <mergeCell ref="A21:G21"/>
    <mergeCell ref="A13:K13"/>
    <mergeCell ref="A28:K28"/>
    <mergeCell ref="A20:G20"/>
    <mergeCell ref="A26:G26"/>
    <mergeCell ref="A25:K25"/>
    <mergeCell ref="A24:K24"/>
    <mergeCell ref="A27:G27"/>
    <mergeCell ref="A23:G23"/>
    <mergeCell ref="A22:G22"/>
    <mergeCell ref="A18:G18"/>
    <mergeCell ref="A17:G17"/>
    <mergeCell ref="A1:G4"/>
    <mergeCell ref="H1:K4"/>
    <mergeCell ref="A14:G14"/>
    <mergeCell ref="A11:G11"/>
    <mergeCell ref="A15:G15"/>
    <mergeCell ref="A5:K5"/>
    <mergeCell ref="A8:G8"/>
    <mergeCell ref="A9:K9"/>
    <mergeCell ref="A12:G12"/>
    <mergeCell ref="A10:K10"/>
    <mergeCell ref="A6:B6"/>
    <mergeCell ref="C6:K6"/>
    <mergeCell ref="A7:B7"/>
    <mergeCell ref="C7:G7"/>
    <mergeCell ref="J7:K7"/>
    <mergeCell ref="H7:I7"/>
    <mergeCell ref="A29:G29"/>
    <mergeCell ref="D85:H85"/>
    <mergeCell ref="I85:J85"/>
    <mergeCell ref="A39:G39"/>
    <mergeCell ref="H39:K39"/>
    <mergeCell ref="A37:G37"/>
    <mergeCell ref="A36:G36"/>
    <mergeCell ref="A30:G30"/>
    <mergeCell ref="A31:K31"/>
    <mergeCell ref="A35:G35"/>
    <mergeCell ref="A34:G34"/>
    <mergeCell ref="A33:K33"/>
    <mergeCell ref="A32:G32"/>
  </mergeCells>
  <phoneticPr fontId="0" type="noConversion"/>
  <pageMargins left="0.5" right="0.25" top="0.5" bottom="0.25" header="0" footer="0.25"/>
  <pageSetup scale="89" fitToHeight="0" orientation="portrait" r:id="rId1"/>
  <headerFooter>
    <oddFooter>&amp;L&amp;"Georgia,Italic"&amp;11Engineering Design Manual, Appendix B
Extension Bond for Subdivisions 
February 2019&amp;R&amp;"Georgia,Regular"&amp;11Page &amp;P of &amp;N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Welliver, Ralph M.</dc:creator>
  <cp:lastModifiedBy>Tran, Huy</cp:lastModifiedBy>
  <cp:lastPrinted>2019-02-12T14:39:07Z</cp:lastPrinted>
  <dcterms:created xsi:type="dcterms:W3CDTF">1999-09-22T20:56:40Z</dcterms:created>
  <dcterms:modified xsi:type="dcterms:W3CDTF">2019-02-12T14:44:56Z</dcterms:modified>
</cp:coreProperties>
</file>